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单位工程设备表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<sst xmlns="http://schemas.openxmlformats.org/spreadsheetml/2006/main" count="76" uniqueCount="56">
  <si>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/>
  </si>
  <si>
    <t>合计</t>
  </si>
  <si>
    <t>单位</t>
  </si>
  <si>
    <t>数量</t>
  </si>
  <si>
    <t>序号</t>
  </si>
  <si>
    <t>名称及规格</t>
  </si>
  <si>
    <t>米</t>
  </si>
  <si>
    <t>规格</t>
  </si>
  <si>
    <t>单价</t>
  </si>
  <si>
    <t>不含税金</t>
  </si>
  <si>
    <t>台</t>
  </si>
  <si>
    <t>网络设备材料及安装进价表</t>
  </si>
  <si>
    <t>超5类双绞线</t>
  </si>
  <si>
    <t>米</t>
  </si>
  <si>
    <t>国标、纯铜</t>
  </si>
  <si>
    <t>电话线</t>
  </si>
  <si>
    <t>2芯铜轴</t>
  </si>
  <si>
    <t>个</t>
  </si>
  <si>
    <t>接线底盒</t>
  </si>
  <si>
    <t>软管</t>
  </si>
  <si>
    <t>穿线管</t>
  </si>
  <si>
    <t>桥架</t>
  </si>
  <si>
    <t>大对数铜轴电缆</t>
  </si>
  <si>
    <t>壁挂式机柜</t>
  </si>
  <si>
    <t>机柜</t>
  </si>
  <si>
    <t>核心路由器</t>
  </si>
  <si>
    <t>24口交换机</t>
  </si>
  <si>
    <t>110配线架</t>
  </si>
  <si>
    <t>跳线</t>
  </si>
  <si>
    <t>110-110</t>
  </si>
  <si>
    <t>室内双孔信息插座</t>
  </si>
  <si>
    <t>室内单孔信息插座</t>
  </si>
  <si>
    <t>程控交换机</t>
  </si>
  <si>
    <t>水晶头</t>
  </si>
  <si>
    <t>国标</t>
  </si>
  <si>
    <t>条</t>
  </si>
  <si>
    <t>个</t>
  </si>
  <si>
    <t>100*50</t>
  </si>
  <si>
    <t>100*100</t>
  </si>
  <si>
    <t>50对</t>
  </si>
  <si>
    <t>其他辅材</t>
  </si>
  <si>
    <t>人工费</t>
  </si>
  <si>
    <t>无线路由器</t>
  </si>
  <si>
    <t>RT45带模块</t>
  </si>
  <si>
    <t>RT45-RJ11带双模块</t>
  </si>
  <si>
    <t>RJ11带模块</t>
  </si>
  <si>
    <t>信息地插</t>
  </si>
  <si>
    <t>RT45-RJ11带双模块</t>
  </si>
  <si>
    <t>PVC16</t>
  </si>
  <si>
    <t>12U</t>
  </si>
  <si>
    <t>1.6米</t>
  </si>
  <si>
    <t xml:space="preserve">10/100/1000Mbps </t>
  </si>
  <si>
    <t>H3C</t>
  </si>
  <si>
    <t>3米</t>
  </si>
  <si>
    <t>安装费调试费</t>
  </si>
  <si>
    <t>电源插排、膨胀螺丝、卡子、扎带、
胶布、涨塞、自攻丝等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</si>
</sst>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7"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6"/>
      <color indexed="8"/>
      <name val="宋体"/>
      <family val="0"/>
    </font>
    <font>
      <sz val="16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0" fontId="6" fillId="0" borderId="0" applyNumberFormat="0" applyFill="0" applyBorder="0" applyAlignment="0" applyProtection="0"/>
  </cellStyleXfs>
  <cellXfs count="23"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center" vertical="center" wrapText="1"/>
    </xf>
    <xf numFmtId="17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9" fontId="4" fillId="2" borderId="10" xfId="0" applyNumberFormat="1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0.16015625" style="0" customWidth="1"/>
    <col min="2" max="2" width="31.83203125" style="0" customWidth="1"/>
    <col min="3" max="3" width="10.33203125" style="0" customWidth="1"/>
    <col min="4" max="4" width="39.5" style="0" customWidth="1"/>
    <col min="5" max="5" width="11.33203125" style="0" customWidth="1"/>
    <col min="6" max="6" width="19.33203125" style="1" customWidth="1"/>
    <col min="7" max="7" width="22.16015625" style="1" customWidth="1"/>
    <col min="8" max="16384" width="10.66015625" style="0" customWidth="1"/>
  </cols>
  <sheetData>
    <row r="1" spans="1:7" ht="45" customHeight="1" thickBot="1">
      <c r="A1" s="18" t="s">
        <v>11</v>
      </c>
      <c r="B1" s="18"/>
      <c r="C1" s="18"/>
      <c r="D1" s="18"/>
      <c r="E1" s="18"/>
      <c r="F1" s="18"/>
      <c r="G1" s="18"/>
    </row>
    <row r="2" spans="1:7" ht="43.5" customHeight="1">
      <c r="A2" s="2" t="s">
        <v>4</v>
      </c>
      <c r="B2" s="3" t="s">
        <v>5</v>
      </c>
      <c r="C2" s="3" t="s">
        <v>2</v>
      </c>
      <c r="D2" s="3" t="s">
        <v>7</v>
      </c>
      <c r="E2" s="3" t="s">
        <v>3</v>
      </c>
      <c r="F2" s="3" t="s">
        <v>8</v>
      </c>
      <c r="G2" s="4" t="s">
        <v>1</v>
      </c>
    </row>
    <row r="3" spans="1:7" ht="48.75" customHeight="1">
      <c r="A3" s="5">
        <v>1</v>
      </c>
      <c r="B3" s="6" t="s">
        <v>12</v>
      </c>
      <c r="C3" s="7" t="s">
        <v>13</v>
      </c>
      <c r="D3" s="7" t="s">
        <v>14</v>
      </c>
      <c r="E3" s="8">
        <v>7200</v>
      </c>
      <c r="F3" s="9">
        <v>1.5</v>
      </c>
      <c r="G3" s="10">
        <f>F3*E3</f>
        <v>10800</v>
      </c>
    </row>
    <row r="4" spans="1:7" ht="48.75" customHeight="1">
      <c r="A4" s="5">
        <v>2</v>
      </c>
      <c r="B4" s="6" t="s">
        <v>15</v>
      </c>
      <c r="C4" s="7" t="s">
        <v>13</v>
      </c>
      <c r="D4" s="7" t="s">
        <v>16</v>
      </c>
      <c r="E4" s="8">
        <v>3600</v>
      </c>
      <c r="F4" s="9">
        <v>0.9</v>
      </c>
      <c r="G4" s="10">
        <f aca="true" t="shared" si="0" ref="G4:G14">F4*E4</f>
        <v>3240</v>
      </c>
    </row>
    <row r="5" spans="1:7" ht="48.75" customHeight="1">
      <c r="A5" s="5">
        <v>3</v>
      </c>
      <c r="B5" s="6" t="s">
        <v>31</v>
      </c>
      <c r="C5" s="7" t="s">
        <v>17</v>
      </c>
      <c r="D5" s="7" t="s">
        <v>43</v>
      </c>
      <c r="E5" s="8">
        <v>70</v>
      </c>
      <c r="F5" s="9">
        <v>27</v>
      </c>
      <c r="G5" s="10">
        <f>F5*E5</f>
        <v>1890</v>
      </c>
    </row>
    <row r="6" spans="1:7" ht="48.75" customHeight="1">
      <c r="A6" s="5">
        <v>4</v>
      </c>
      <c r="B6" s="6" t="s">
        <v>31</v>
      </c>
      <c r="C6" s="7" t="s">
        <v>17</v>
      </c>
      <c r="D6" s="7" t="s">
        <v>45</v>
      </c>
      <c r="E6" s="8">
        <v>70</v>
      </c>
      <c r="F6" s="9">
        <v>26</v>
      </c>
      <c r="G6" s="10">
        <f>F6*E6</f>
        <v>1820</v>
      </c>
    </row>
    <row r="7" spans="1:7" ht="48.75" customHeight="1">
      <c r="A7" s="5">
        <v>5</v>
      </c>
      <c r="B7" s="6" t="s">
        <v>30</v>
      </c>
      <c r="C7" s="7" t="s">
        <v>17</v>
      </c>
      <c r="D7" s="7" t="s">
        <v>44</v>
      </c>
      <c r="E7" s="8">
        <v>70</v>
      </c>
      <c r="F7" s="9">
        <v>38</v>
      </c>
      <c r="G7" s="10">
        <f t="shared" si="0"/>
        <v>2660</v>
      </c>
    </row>
    <row r="8" spans="1:7" ht="48.75" customHeight="1">
      <c r="A8" s="5">
        <v>6</v>
      </c>
      <c r="B8" s="6" t="s">
        <v>46</v>
      </c>
      <c r="C8" s="7" t="s">
        <v>17</v>
      </c>
      <c r="D8" s="7" t="s">
        <v>47</v>
      </c>
      <c r="E8" s="8">
        <v>8</v>
      </c>
      <c r="F8" s="9">
        <v>268</v>
      </c>
      <c r="G8" s="10">
        <f t="shared" si="0"/>
        <v>2144</v>
      </c>
    </row>
    <row r="9" spans="1:7" ht="33" customHeight="1">
      <c r="A9" s="5">
        <v>7</v>
      </c>
      <c r="B9" s="6" t="s">
        <v>18</v>
      </c>
      <c r="C9" s="7" t="s">
        <v>17</v>
      </c>
      <c r="D9" s="7">
        <v>86</v>
      </c>
      <c r="E9" s="8">
        <v>300</v>
      </c>
      <c r="F9" s="9">
        <v>0.9</v>
      </c>
      <c r="G9" s="10">
        <f t="shared" si="0"/>
        <v>270</v>
      </c>
    </row>
    <row r="10" spans="1:7" ht="33" customHeight="1">
      <c r="A10" s="5">
        <v>8</v>
      </c>
      <c r="B10" s="6" t="s">
        <v>19</v>
      </c>
      <c r="C10" s="7" t="s">
        <v>13</v>
      </c>
      <c r="D10" s="7">
        <v>20</v>
      </c>
      <c r="E10" s="8">
        <v>100</v>
      </c>
      <c r="F10" s="9">
        <v>12</v>
      </c>
      <c r="G10" s="10">
        <f t="shared" si="0"/>
        <v>1200</v>
      </c>
    </row>
    <row r="11" spans="1:7" ht="33" customHeight="1">
      <c r="A11" s="5">
        <v>9</v>
      </c>
      <c r="B11" s="6" t="s">
        <v>20</v>
      </c>
      <c r="C11" s="7" t="s">
        <v>6</v>
      </c>
      <c r="D11" s="14" t="s">
        <v>48</v>
      </c>
      <c r="E11" s="8">
        <v>2400</v>
      </c>
      <c r="F11" s="9">
        <v>1.1</v>
      </c>
      <c r="G11" s="10">
        <f t="shared" si="0"/>
        <v>2640</v>
      </c>
    </row>
    <row r="12" spans="1:7" ht="33" customHeight="1">
      <c r="A12" s="5">
        <v>10</v>
      </c>
      <c r="B12" s="6" t="s">
        <v>21</v>
      </c>
      <c r="C12" s="7" t="s">
        <v>6</v>
      </c>
      <c r="D12" s="7" t="s">
        <v>38</v>
      </c>
      <c r="E12" s="8">
        <v>20</v>
      </c>
      <c r="F12" s="9">
        <v>28</v>
      </c>
      <c r="G12" s="10">
        <f>F12*E12</f>
        <v>560</v>
      </c>
    </row>
    <row r="13" spans="1:7" ht="33" customHeight="1">
      <c r="A13" s="5">
        <v>11</v>
      </c>
      <c r="B13" s="6" t="s">
        <v>21</v>
      </c>
      <c r="C13" s="7" t="s">
        <v>6</v>
      </c>
      <c r="D13" s="7" t="s">
        <v>37</v>
      </c>
      <c r="E13" s="8">
        <v>220</v>
      </c>
      <c r="F13" s="9">
        <v>20</v>
      </c>
      <c r="G13" s="10">
        <f t="shared" si="0"/>
        <v>4400</v>
      </c>
    </row>
    <row r="14" spans="1:7" ht="33" customHeight="1">
      <c r="A14" s="5">
        <v>12</v>
      </c>
      <c r="B14" s="6" t="s">
        <v>23</v>
      </c>
      <c r="C14" s="7" t="s">
        <v>17</v>
      </c>
      <c r="D14" s="7" t="s">
        <v>49</v>
      </c>
      <c r="E14" s="8">
        <v>3</v>
      </c>
      <c r="F14" s="9">
        <v>380</v>
      </c>
      <c r="G14" s="10">
        <f t="shared" si="0"/>
        <v>1140</v>
      </c>
    </row>
    <row r="15" spans="1:7" ht="33" customHeight="1">
      <c r="A15" s="5">
        <v>13</v>
      </c>
      <c r="B15" s="6" t="s">
        <v>22</v>
      </c>
      <c r="C15" s="7" t="s">
        <v>6</v>
      </c>
      <c r="D15" s="7" t="s">
        <v>39</v>
      </c>
      <c r="E15" s="8">
        <v>150</v>
      </c>
      <c r="F15" s="9">
        <v>29</v>
      </c>
      <c r="G15" s="10">
        <f aca="true" t="shared" si="1" ref="G15:G24">F15*E15</f>
        <v>4350</v>
      </c>
    </row>
    <row r="16" spans="1:7" ht="33" customHeight="1">
      <c r="A16" s="5">
        <v>14</v>
      </c>
      <c r="B16" s="6" t="s">
        <v>24</v>
      </c>
      <c r="C16" s="7" t="s">
        <v>36</v>
      </c>
      <c r="D16" s="7" t="s">
        <v>50</v>
      </c>
      <c r="E16" s="8">
        <v>1</v>
      </c>
      <c r="F16" s="9">
        <v>1200</v>
      </c>
      <c r="G16" s="10">
        <f t="shared" si="1"/>
        <v>1200</v>
      </c>
    </row>
    <row r="17" spans="1:7" ht="33" customHeight="1">
      <c r="A17" s="5">
        <v>15</v>
      </c>
      <c r="B17" s="6" t="s">
        <v>25</v>
      </c>
      <c r="C17" s="7" t="s">
        <v>10</v>
      </c>
      <c r="D17" s="7" t="s">
        <v>51</v>
      </c>
      <c r="E17" s="8">
        <v>1</v>
      </c>
      <c r="F17" s="9">
        <v>6680</v>
      </c>
      <c r="G17" s="10">
        <f t="shared" si="1"/>
        <v>6680</v>
      </c>
    </row>
    <row r="18" spans="1:7" ht="33" customHeight="1">
      <c r="A18" s="5">
        <v>16</v>
      </c>
      <c r="B18" s="6" t="s">
        <v>26</v>
      </c>
      <c r="C18" s="7" t="s">
        <v>10</v>
      </c>
      <c r="D18" s="7" t="s">
        <v>52</v>
      </c>
      <c r="E18" s="8">
        <v>10</v>
      </c>
      <c r="F18" s="9">
        <v>1180</v>
      </c>
      <c r="G18" s="10">
        <f t="shared" si="1"/>
        <v>11800</v>
      </c>
    </row>
    <row r="19" spans="1:7" ht="33" customHeight="1">
      <c r="A19" s="5">
        <v>17</v>
      </c>
      <c r="B19" s="6" t="s">
        <v>42</v>
      </c>
      <c r="C19" s="7" t="s">
        <v>10</v>
      </c>
      <c r="D19" s="7"/>
      <c r="E19" s="8">
        <v>7</v>
      </c>
      <c r="F19" s="9">
        <v>180</v>
      </c>
      <c r="G19" s="10">
        <f t="shared" si="1"/>
        <v>1260</v>
      </c>
    </row>
    <row r="20" spans="1:7" ht="33" customHeight="1">
      <c r="A20" s="5">
        <v>18</v>
      </c>
      <c r="B20" s="6" t="s">
        <v>32</v>
      </c>
      <c r="C20" s="7" t="s">
        <v>10</v>
      </c>
      <c r="D20" s="7"/>
      <c r="E20" s="8">
        <v>1</v>
      </c>
      <c r="F20" s="9">
        <v>29800</v>
      </c>
      <c r="G20" s="10">
        <f t="shared" si="1"/>
        <v>29800</v>
      </c>
    </row>
    <row r="21" spans="1:7" ht="32.25" customHeight="1">
      <c r="A21" s="5">
        <v>19</v>
      </c>
      <c r="B21" s="6" t="s">
        <v>27</v>
      </c>
      <c r="C21" s="7" t="s">
        <v>17</v>
      </c>
      <c r="D21" s="7"/>
      <c r="E21" s="8">
        <v>6</v>
      </c>
      <c r="F21" s="9">
        <v>180</v>
      </c>
      <c r="G21" s="10">
        <f t="shared" si="1"/>
        <v>1080</v>
      </c>
    </row>
    <row r="22" spans="1:7" ht="32.25" customHeight="1">
      <c r="A22" s="5">
        <v>20</v>
      </c>
      <c r="B22" s="22" t="s">
        <v>28</v>
      </c>
      <c r="C22" s="7" t="s">
        <v>35</v>
      </c>
      <c r="D22" s="7" t="s">
        <v>29</v>
      </c>
      <c r="E22" s="8">
        <v>200</v>
      </c>
      <c r="F22" s="9">
        <v>18</v>
      </c>
      <c r="G22" s="10">
        <f t="shared" si="1"/>
        <v>3600</v>
      </c>
    </row>
    <row r="23" spans="1:7" ht="32.25" customHeight="1">
      <c r="A23" s="5">
        <v>21</v>
      </c>
      <c r="B23" s="22" t="s">
        <v>28</v>
      </c>
      <c r="C23" s="7" t="s">
        <v>35</v>
      </c>
      <c r="D23" s="7" t="s">
        <v>53</v>
      </c>
      <c r="E23" s="8">
        <v>200</v>
      </c>
      <c r="F23" s="9">
        <v>12</v>
      </c>
      <c r="G23" s="10">
        <f t="shared" si="1"/>
        <v>2400</v>
      </c>
    </row>
    <row r="24" spans="1:7" ht="32.25" customHeight="1">
      <c r="A24" s="5">
        <v>22</v>
      </c>
      <c r="B24" s="22" t="s">
        <v>33</v>
      </c>
      <c r="C24" s="7" t="s">
        <v>17</v>
      </c>
      <c r="D24" s="7" t="s">
        <v>34</v>
      </c>
      <c r="E24" s="8">
        <v>300</v>
      </c>
      <c r="F24" s="9">
        <v>1.5</v>
      </c>
      <c r="G24" s="10">
        <f t="shared" si="1"/>
        <v>450</v>
      </c>
    </row>
    <row r="25" spans="1:7" ht="57" customHeight="1">
      <c r="A25" s="5">
        <v>23</v>
      </c>
      <c r="B25" s="22" t="s">
        <v>40</v>
      </c>
      <c r="C25" s="19" t="s">
        <v>55</v>
      </c>
      <c r="D25" s="20"/>
      <c r="E25" s="20"/>
      <c r="F25" s="21"/>
      <c r="G25" s="10">
        <v>1000</v>
      </c>
    </row>
    <row r="26" spans="1:7" ht="32.25" customHeight="1">
      <c r="A26" s="5">
        <v>24</v>
      </c>
      <c r="B26" s="22" t="s">
        <v>41</v>
      </c>
      <c r="C26" s="19" t="s">
        <v>54</v>
      </c>
      <c r="D26" s="20"/>
      <c r="E26" s="20"/>
      <c r="F26" s="21"/>
      <c r="G26" s="10">
        <v>36000</v>
      </c>
    </row>
    <row r="27" spans="1:7" ht="30" customHeight="1" thickBot="1">
      <c r="A27" s="11" t="s">
        <v>0</v>
      </c>
      <c r="B27" s="12" t="s">
        <v>1</v>
      </c>
      <c r="C27" s="15" t="s">
        <v>9</v>
      </c>
      <c r="D27" s="16"/>
      <c r="E27" s="16"/>
      <c r="F27" s="17"/>
      <c r="G27" s="13">
        <f>SUM(G3:G26)</f>
        <v>132384</v>
      </c>
    </row>
  </sheetData>
  <mergeCells count="4">
    <mergeCell ref="C27:F27"/>
    <mergeCell ref="A1:G1"/>
    <mergeCell ref="C25:F25"/>
    <mergeCell ref="C26:F26"/>
  </mergeCells>
  <printOptions/>
  <pageMargins left="0.95" right="0.5150098425196851" top="0.47" bottom="0.48" header="0.2" footer="0.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2014-02-22T16:47:10Z</cp:lastPrinted>
  <dcterms:created xsi:type="dcterms:W3CDTF">2012-12-21T07:52:14Z</dcterms:created>
  <dcterms:modified xsi:type="dcterms:W3CDTF">2014-02-22T16:47:12Z</dcterms:modified>
  <cp:category/>
  <cp:version/>
  <cp:contentType/>
  <cp:contentStatus/>
</cp:coreProperties>
</file>