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<sst xmlns="http://schemas.openxmlformats.org/spreadsheetml/2006/main" count="157" uniqueCount="105">
  <si>
    <t>序号</t>
  </si>
  <si>
    <t>单位</t>
  </si>
  <si>
    <t>数量</t>
  </si>
  <si>
    <t>单价（元）</t>
  </si>
  <si>
    <t>总价（元）</t>
  </si>
  <si>
    <t>原交警支队</t>
  </si>
  <si>
    <t>人工</t>
  </si>
  <si>
    <t>个</t>
  </si>
  <si>
    <t>套</t>
  </si>
  <si>
    <t>合计</t>
  </si>
  <si>
    <t>日期</t>
  </si>
  <si>
    <t>明细</t>
  </si>
  <si>
    <t>维修项目</t>
  </si>
  <si>
    <t>套</t>
  </si>
  <si>
    <t>个</t>
  </si>
  <si>
    <t>米</t>
  </si>
  <si>
    <t>处</t>
  </si>
  <si>
    <t>原南冶车管所</t>
  </si>
  <si>
    <t>门卫厕所自来水维修</t>
  </si>
  <si>
    <t>角阀</t>
  </si>
  <si>
    <t>软管</t>
  </si>
  <si>
    <t>条</t>
  </si>
  <si>
    <t>室外挖沟找主阀门</t>
  </si>
  <si>
    <t>办公楼二层灯具维修</t>
  </si>
  <si>
    <t>LED射灯18</t>
  </si>
  <si>
    <t>食堂蒸车线路维修</t>
  </si>
  <si>
    <t>门卫灯具维修</t>
  </si>
  <si>
    <r>
      <t>LED日光灯</t>
    </r>
    <r>
      <rPr>
        <sz val="12"/>
        <rFont val="宋体"/>
        <family val="0"/>
      </rPr>
      <t>40</t>
    </r>
  </si>
  <si>
    <t>室外花池自来水维修</t>
  </si>
  <si>
    <r>
      <t>铜双活接球阀5</t>
    </r>
    <r>
      <rPr>
        <sz val="12"/>
        <rFont val="宋体"/>
        <family val="0"/>
      </rPr>
      <t>0</t>
    </r>
  </si>
  <si>
    <t>LED日光灯40</t>
  </si>
  <si>
    <t>LED灯炮</t>
  </si>
  <si>
    <t>室外自来水维修</t>
  </si>
  <si>
    <t>查找漏点</t>
  </si>
  <si>
    <t>食堂餐厅自来水维修</t>
  </si>
  <si>
    <t>脸盆立式水嘴</t>
  </si>
  <si>
    <t>人工</t>
  </si>
  <si>
    <t>继电器</t>
  </si>
  <si>
    <t>接住器</t>
  </si>
  <si>
    <t>金属软管</t>
  </si>
  <si>
    <t>箱</t>
  </si>
  <si>
    <t>办公楼三层灯具维修</t>
  </si>
  <si>
    <t>南办公楼二层喷淋控制箱线路、维修</t>
  </si>
  <si>
    <t>办公楼消防控制箱、线路维修</t>
  </si>
  <si>
    <t>铜芯线4平方</t>
  </si>
  <si>
    <t>线路查找整改人工</t>
  </si>
  <si>
    <t>下水洁具</t>
  </si>
  <si>
    <t>人工材料</t>
  </si>
  <si>
    <t>室外污水井盖维修</t>
  </si>
  <si>
    <t>70*70井盖</t>
  </si>
  <si>
    <t>套</t>
  </si>
  <si>
    <t>南办公楼一层自来水查找</t>
  </si>
  <si>
    <t>材料人工</t>
  </si>
  <si>
    <t>处</t>
  </si>
  <si>
    <t>办公楼查电</t>
  </si>
  <si>
    <r>
      <t>1</t>
    </r>
    <r>
      <rPr>
        <sz val="11"/>
        <rFont val="宋体"/>
        <family val="0"/>
      </rPr>
      <t>0路</t>
    </r>
    <r>
      <rPr>
        <sz val="11"/>
        <rFont val="宋体"/>
        <family val="0"/>
      </rPr>
      <t>配电箱含材料人工</t>
    </r>
  </si>
  <si>
    <t>套</t>
  </si>
  <si>
    <t>线路查找整理人工</t>
  </si>
  <si>
    <t>个</t>
  </si>
  <si>
    <t>铜芯线6平方</t>
  </si>
  <si>
    <t>米</t>
  </si>
  <si>
    <t>胶布、铜线鼻等辅材</t>
  </si>
  <si>
    <t>宗</t>
  </si>
  <si>
    <t>食堂炉灶</t>
  </si>
  <si>
    <t>线路维修</t>
  </si>
  <si>
    <t>处</t>
  </si>
  <si>
    <t>水泵房自来水维修</t>
  </si>
  <si>
    <r>
      <t>1</t>
    </r>
    <r>
      <rPr>
        <sz val="11"/>
        <rFont val="宋体"/>
        <family val="0"/>
      </rPr>
      <t>00止回阀</t>
    </r>
  </si>
  <si>
    <t>修配电室线路维修</t>
  </si>
  <si>
    <t>绝缘子、线鼻、10平方铜线等辅材</t>
  </si>
  <si>
    <t>院内公厕</t>
  </si>
  <si>
    <t>污水管道机械疏通</t>
  </si>
  <si>
    <t>食堂蒸车维修</t>
  </si>
  <si>
    <t>电热棒</t>
  </si>
  <si>
    <t>室外水池主管道维修</t>
  </si>
  <si>
    <r>
      <t>……</t>
    </r>
    <r>
      <rPr>
        <b/>
        <sz val="20"/>
        <rFont val="宋体"/>
        <family val="0"/>
      </rPr>
      <t>大队20</t>
    </r>
    <r>
      <rPr>
        <b/>
        <sz val="20"/>
        <rFont val="宋体"/>
        <family val="0"/>
      </rPr>
      <t>15年6月份自来水管道等零星维修明细</t>
    </r>
  </si>
  <si>
    <t>……大队</t>
  </si>
  <si>
    <t>……交警支队</t>
  </si>
  <si>
    <t>……一大队</t>
  </si>
  <si>
    <t>……交警支队</t>
  </si>
  <si>
    <t>……车管所</t>
  </si>
  <si>
    <t>……一大队</t>
  </si>
  <si>
    <t>……城区大队</t>
  </si>
  <si>
    <t>……车管所</t>
  </si>
  <si>
    <t>……交警支队队</t>
  </si>
  <si>
    <t>6月1号</t>
  </si>
  <si>
    <t>6月2号</t>
  </si>
  <si>
    <t>6月3号</t>
  </si>
  <si>
    <t>6月5号</t>
  </si>
  <si>
    <t>6月6号</t>
  </si>
  <si>
    <t>6月7号</t>
  </si>
  <si>
    <t>6月8号</t>
  </si>
  <si>
    <t>6月9</t>
  </si>
  <si>
    <r>
      <t>6月10</t>
    </r>
    <r>
      <rPr>
        <sz val="12"/>
        <rFont val="宋体"/>
        <family val="0"/>
      </rPr>
      <t>号</t>
    </r>
  </si>
  <si>
    <r>
      <t>6月12</t>
    </r>
    <r>
      <rPr>
        <sz val="12"/>
        <rFont val="宋体"/>
        <family val="0"/>
      </rPr>
      <t>号</t>
    </r>
  </si>
  <si>
    <t>6月13号</t>
  </si>
  <si>
    <r>
      <t>6月14</t>
    </r>
    <r>
      <rPr>
        <sz val="12"/>
        <rFont val="宋体"/>
        <family val="0"/>
      </rPr>
      <t>号</t>
    </r>
  </si>
  <si>
    <t>6月18号</t>
  </si>
  <si>
    <t>6月20</t>
  </si>
  <si>
    <r>
      <t>6月21</t>
    </r>
    <r>
      <rPr>
        <sz val="12"/>
        <rFont val="宋体"/>
        <family val="0"/>
      </rPr>
      <t>号</t>
    </r>
  </si>
  <si>
    <r>
      <t>6月22</t>
    </r>
    <r>
      <rPr>
        <sz val="12"/>
        <rFont val="宋体"/>
        <family val="0"/>
      </rPr>
      <t>号</t>
    </r>
  </si>
  <si>
    <r>
      <t>6月24</t>
    </r>
    <r>
      <rPr>
        <sz val="12"/>
        <rFont val="宋体"/>
        <family val="0"/>
      </rPr>
      <t>号</t>
    </r>
  </si>
  <si>
    <t>6月25号</t>
  </si>
  <si>
    <r>
      <t>6月26</t>
    </r>
    <r>
      <rPr>
        <sz val="12"/>
        <rFont val="宋体"/>
        <family val="0"/>
      </rPr>
      <t>号</t>
    </r>
  </si>
  <si>
    <t>6月27号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</si>
</sst>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15" zoomScaleNormal="115" zoomScalePageLayoutView="0" workbookViewId="0" topLeftCell="A1">
      <selection activeCell="H13" sqref="H13"/>
    </sheetView>
  </sheetViews>
  <sheetFormatPr defaultColWidth="9.00390625" defaultRowHeight="14.25"/>
  <cols>
    <col min="1" max="1" width="5.50390625" style="6" customWidth="1"/>
    <col min="2" max="2" width="8.625" style="6" customWidth="1"/>
    <col min="3" max="3" width="14.00390625" style="8" customWidth="1"/>
    <col min="4" max="4" width="31.875" style="8" customWidth="1"/>
    <col min="5" max="5" width="32.625" style="6" customWidth="1"/>
    <col min="6" max="6" width="6.00390625" style="6" customWidth="1"/>
    <col min="7" max="7" width="4.625" style="6" customWidth="1"/>
    <col min="8" max="8" width="10.00390625" style="6" customWidth="1"/>
    <col min="9" max="9" width="10.75390625" style="6" customWidth="1"/>
  </cols>
  <sheetData>
    <row r="1" spans="1:9" s="18" customFormat="1" ht="25.5" customHeight="1">
      <c r="A1" s="42" t="s">
        <v>75</v>
      </c>
      <c r="B1" s="42"/>
      <c r="C1" s="42"/>
      <c r="D1" s="42"/>
      <c r="E1" s="42"/>
      <c r="F1" s="42"/>
      <c r="G1" s="42"/>
      <c r="H1" s="42"/>
      <c r="I1" s="42"/>
    </row>
    <row r="2" spans="1:9" s="18" customFormat="1" ht="25.5">
      <c r="A2" s="2"/>
      <c r="B2" s="2"/>
      <c r="C2" s="7"/>
      <c r="D2" s="7"/>
      <c r="E2" s="2"/>
      <c r="F2" s="2"/>
      <c r="G2" s="2"/>
      <c r="H2" s="2"/>
      <c r="I2" s="2"/>
    </row>
    <row r="3" spans="1:9" s="18" customFormat="1" ht="22.5">
      <c r="A3" s="1" t="s">
        <v>0</v>
      </c>
      <c r="B3" s="1" t="s">
        <v>10</v>
      </c>
      <c r="C3" s="1" t="s">
        <v>1</v>
      </c>
      <c r="D3" s="1" t="s">
        <v>12</v>
      </c>
      <c r="E3" s="1" t="s">
        <v>11</v>
      </c>
      <c r="F3" s="1" t="s">
        <v>1</v>
      </c>
      <c r="G3" s="1" t="s">
        <v>2</v>
      </c>
      <c r="H3" s="1" t="s">
        <v>3</v>
      </c>
      <c r="I3" s="1" t="s">
        <v>4</v>
      </c>
    </row>
    <row r="4" spans="1:9" ht="24" customHeight="1">
      <c r="A4" s="38">
        <v>1</v>
      </c>
      <c r="B4" s="45" t="s">
        <v>85</v>
      </c>
      <c r="C4" s="45" t="s">
        <v>76</v>
      </c>
      <c r="D4" s="38" t="s">
        <v>48</v>
      </c>
      <c r="E4" s="21" t="s">
        <v>49</v>
      </c>
      <c r="F4" s="22" t="s">
        <v>50</v>
      </c>
      <c r="G4" s="22">
        <v>2</v>
      </c>
      <c r="H4" s="21">
        <v>210</v>
      </c>
      <c r="I4" s="22">
        <f>G4*H4</f>
        <v>420</v>
      </c>
    </row>
    <row r="5" spans="1:9" ht="21.75" customHeight="1">
      <c r="A5" s="39"/>
      <c r="B5" s="39"/>
      <c r="C5" s="39"/>
      <c r="D5" s="39"/>
      <c r="E5" s="22" t="s">
        <v>6</v>
      </c>
      <c r="F5" s="23" t="s">
        <v>7</v>
      </c>
      <c r="G5" s="23">
        <v>3</v>
      </c>
      <c r="H5" s="24">
        <v>180</v>
      </c>
      <c r="I5" s="23">
        <f aca="true" t="shared" si="0" ref="I5:I18">G5*H5</f>
        <v>540</v>
      </c>
    </row>
    <row r="6" spans="1:9" ht="21.75" customHeight="1">
      <c r="A6" s="22">
        <v>2</v>
      </c>
      <c r="B6" s="1" t="s">
        <v>86</v>
      </c>
      <c r="C6" s="1" t="s">
        <v>77</v>
      </c>
      <c r="D6" s="22" t="s">
        <v>51</v>
      </c>
      <c r="E6" s="22" t="s">
        <v>52</v>
      </c>
      <c r="F6" s="22" t="s">
        <v>53</v>
      </c>
      <c r="G6" s="22">
        <v>2</v>
      </c>
      <c r="H6" s="24">
        <v>180</v>
      </c>
      <c r="I6" s="22">
        <f t="shared" si="0"/>
        <v>360</v>
      </c>
    </row>
    <row r="7" spans="1:9" ht="21.75" customHeight="1">
      <c r="A7" s="38">
        <v>3</v>
      </c>
      <c r="B7" s="45" t="s">
        <v>87</v>
      </c>
      <c r="C7" s="45" t="s">
        <v>78</v>
      </c>
      <c r="D7" s="38" t="s">
        <v>54</v>
      </c>
      <c r="E7" s="22" t="s">
        <v>55</v>
      </c>
      <c r="F7" s="22" t="s">
        <v>56</v>
      </c>
      <c r="G7" s="22">
        <v>3</v>
      </c>
      <c r="H7" s="24">
        <v>760</v>
      </c>
      <c r="I7" s="22">
        <f t="shared" si="0"/>
        <v>2280</v>
      </c>
    </row>
    <row r="8" spans="1:9" ht="21.75" customHeight="1">
      <c r="A8" s="41"/>
      <c r="B8" s="41"/>
      <c r="C8" s="41"/>
      <c r="D8" s="41"/>
      <c r="E8" s="22" t="s">
        <v>57</v>
      </c>
      <c r="F8" s="22" t="s">
        <v>58</v>
      </c>
      <c r="G8" s="22">
        <v>5</v>
      </c>
      <c r="H8" s="24">
        <v>180</v>
      </c>
      <c r="I8" s="22">
        <f t="shared" si="0"/>
        <v>900</v>
      </c>
    </row>
    <row r="9" spans="1:9" ht="21.75" customHeight="1">
      <c r="A9" s="41"/>
      <c r="B9" s="41"/>
      <c r="C9" s="41"/>
      <c r="D9" s="41"/>
      <c r="E9" s="22" t="s">
        <v>59</v>
      </c>
      <c r="F9" s="22" t="s">
        <v>60</v>
      </c>
      <c r="G9" s="22">
        <v>78</v>
      </c>
      <c r="H9" s="24">
        <v>6.3</v>
      </c>
      <c r="I9" s="22">
        <f t="shared" si="0"/>
        <v>491.4</v>
      </c>
    </row>
    <row r="10" spans="1:9" ht="21.75" customHeight="1">
      <c r="A10" s="39"/>
      <c r="B10" s="39"/>
      <c r="C10" s="39"/>
      <c r="D10" s="39"/>
      <c r="E10" s="22" t="s">
        <v>61</v>
      </c>
      <c r="F10" s="22" t="s">
        <v>62</v>
      </c>
      <c r="G10" s="22">
        <v>1</v>
      </c>
      <c r="H10" s="24">
        <v>200</v>
      </c>
      <c r="I10" s="22">
        <f t="shared" si="0"/>
        <v>200</v>
      </c>
    </row>
    <row r="11" spans="1:9" ht="21.75" customHeight="1">
      <c r="A11" s="21">
        <v>4</v>
      </c>
      <c r="B11" s="19" t="s">
        <v>88</v>
      </c>
      <c r="C11" s="19" t="s">
        <v>79</v>
      </c>
      <c r="D11" s="21" t="s">
        <v>63</v>
      </c>
      <c r="E11" s="22" t="s">
        <v>64</v>
      </c>
      <c r="F11" s="22" t="s">
        <v>65</v>
      </c>
      <c r="G11" s="22">
        <v>1</v>
      </c>
      <c r="H11" s="24">
        <v>200</v>
      </c>
      <c r="I11" s="22">
        <f t="shared" si="0"/>
        <v>200</v>
      </c>
    </row>
    <row r="12" spans="1:9" ht="21.75" customHeight="1">
      <c r="A12" s="38">
        <v>5</v>
      </c>
      <c r="B12" s="45" t="s">
        <v>89</v>
      </c>
      <c r="C12" s="45" t="s">
        <v>80</v>
      </c>
      <c r="D12" s="38" t="s">
        <v>66</v>
      </c>
      <c r="E12" s="22" t="s">
        <v>67</v>
      </c>
      <c r="F12" s="22" t="s">
        <v>56</v>
      </c>
      <c r="G12" s="22">
        <v>2</v>
      </c>
      <c r="H12" s="24">
        <v>360</v>
      </c>
      <c r="I12" s="22">
        <f t="shared" si="0"/>
        <v>720</v>
      </c>
    </row>
    <row r="13" spans="1:9" ht="21" customHeight="1">
      <c r="A13" s="39"/>
      <c r="B13" s="39"/>
      <c r="C13" s="39"/>
      <c r="D13" s="39"/>
      <c r="E13" s="3" t="s">
        <v>6</v>
      </c>
      <c r="F13" s="4" t="s">
        <v>7</v>
      </c>
      <c r="G13" s="4">
        <v>3</v>
      </c>
      <c r="H13" s="25">
        <v>180</v>
      </c>
      <c r="I13" s="22">
        <f t="shared" si="0"/>
        <v>540</v>
      </c>
    </row>
    <row r="14" spans="1:9" ht="21" customHeight="1">
      <c r="A14" s="38">
        <v>6</v>
      </c>
      <c r="B14" s="48" t="s">
        <v>90</v>
      </c>
      <c r="C14" s="45" t="s">
        <v>79</v>
      </c>
      <c r="D14" s="38" t="s">
        <v>68</v>
      </c>
      <c r="E14" s="26" t="s">
        <v>69</v>
      </c>
      <c r="F14" s="26" t="s">
        <v>62</v>
      </c>
      <c r="G14" s="4">
        <v>1</v>
      </c>
      <c r="H14" s="25">
        <v>200</v>
      </c>
      <c r="I14" s="22">
        <f t="shared" si="0"/>
        <v>200</v>
      </c>
    </row>
    <row r="15" spans="1:9" ht="20.25" customHeight="1">
      <c r="A15" s="39"/>
      <c r="B15" s="40"/>
      <c r="C15" s="39"/>
      <c r="D15" s="39"/>
      <c r="E15" s="3" t="s">
        <v>6</v>
      </c>
      <c r="F15" s="3" t="s">
        <v>7</v>
      </c>
      <c r="G15" s="4">
        <v>3</v>
      </c>
      <c r="H15" s="25">
        <v>180</v>
      </c>
      <c r="I15" s="22">
        <f t="shared" si="0"/>
        <v>540</v>
      </c>
    </row>
    <row r="16" spans="1:9" ht="21" customHeight="1">
      <c r="A16" s="21">
        <v>7</v>
      </c>
      <c r="B16" s="19" t="s">
        <v>91</v>
      </c>
      <c r="C16" s="19" t="s">
        <v>81</v>
      </c>
      <c r="D16" s="21" t="s">
        <v>70</v>
      </c>
      <c r="E16" s="26" t="s">
        <v>71</v>
      </c>
      <c r="F16" s="26" t="s">
        <v>65</v>
      </c>
      <c r="G16" s="4">
        <v>1</v>
      </c>
      <c r="H16" s="25">
        <v>400</v>
      </c>
      <c r="I16" s="22">
        <f t="shared" si="0"/>
        <v>400</v>
      </c>
    </row>
    <row r="17" spans="1:9" ht="19.5" customHeight="1">
      <c r="A17" s="22">
        <v>8</v>
      </c>
      <c r="B17" s="1" t="s">
        <v>92</v>
      </c>
      <c r="C17" s="1" t="s">
        <v>79</v>
      </c>
      <c r="D17" s="22" t="s">
        <v>72</v>
      </c>
      <c r="E17" s="22" t="s">
        <v>73</v>
      </c>
      <c r="F17" s="22" t="s">
        <v>56</v>
      </c>
      <c r="G17" s="22">
        <v>3</v>
      </c>
      <c r="H17" s="24">
        <v>130</v>
      </c>
      <c r="I17" s="22">
        <f t="shared" si="0"/>
        <v>390</v>
      </c>
    </row>
    <row r="18" spans="1:9" ht="24.75" customHeight="1">
      <c r="A18" s="9">
        <v>9</v>
      </c>
      <c r="B18" s="49" t="s">
        <v>93</v>
      </c>
      <c r="C18" s="19" t="s">
        <v>80</v>
      </c>
      <c r="D18" s="21" t="s">
        <v>74</v>
      </c>
      <c r="E18" s="26" t="s">
        <v>52</v>
      </c>
      <c r="F18" s="26" t="s">
        <v>65</v>
      </c>
      <c r="G18" s="4">
        <v>1</v>
      </c>
      <c r="H18" s="5">
        <v>400</v>
      </c>
      <c r="I18" s="22">
        <f t="shared" si="0"/>
        <v>400</v>
      </c>
    </row>
    <row r="19" spans="1:9" s="18" customFormat="1" ht="22.5">
      <c r="A19" s="32">
        <v>10</v>
      </c>
      <c r="B19" s="48" t="s">
        <v>94</v>
      </c>
      <c r="C19" s="45" t="s">
        <v>77</v>
      </c>
      <c r="D19" s="35" t="s">
        <v>18</v>
      </c>
      <c r="E19" s="12" t="s">
        <v>19</v>
      </c>
      <c r="F19" s="12" t="s">
        <v>14</v>
      </c>
      <c r="G19" s="4">
        <v>2</v>
      </c>
      <c r="H19" s="5">
        <v>38</v>
      </c>
      <c r="I19" s="1">
        <f aca="true" t="shared" si="1" ref="I19:I41">G19*H19</f>
        <v>76</v>
      </c>
    </row>
    <row r="20" spans="1:9" s="18" customFormat="1" ht="22.5">
      <c r="A20" s="33"/>
      <c r="B20" s="30"/>
      <c r="C20" s="36"/>
      <c r="D20" s="36"/>
      <c r="E20" s="12" t="s">
        <v>20</v>
      </c>
      <c r="F20" s="12" t="s">
        <v>21</v>
      </c>
      <c r="G20" s="4">
        <v>3</v>
      </c>
      <c r="H20" s="5">
        <v>35</v>
      </c>
      <c r="I20" s="1">
        <f t="shared" si="1"/>
        <v>105</v>
      </c>
    </row>
    <row r="21" spans="1:9" s="18" customFormat="1" ht="22.5">
      <c r="A21" s="33"/>
      <c r="B21" s="30"/>
      <c r="C21" s="36"/>
      <c r="D21" s="36"/>
      <c r="E21" s="3" t="s">
        <v>6</v>
      </c>
      <c r="F21" s="3" t="s">
        <v>7</v>
      </c>
      <c r="G21" s="4">
        <v>2</v>
      </c>
      <c r="H21" s="5">
        <v>180</v>
      </c>
      <c r="I21" s="1">
        <f t="shared" si="1"/>
        <v>360</v>
      </c>
    </row>
    <row r="22" spans="1:9" s="18" customFormat="1" ht="22.5">
      <c r="A22" s="34"/>
      <c r="B22" s="31"/>
      <c r="C22" s="37"/>
      <c r="D22" s="37"/>
      <c r="E22" s="12" t="s">
        <v>22</v>
      </c>
      <c r="F22" s="12" t="s">
        <v>16</v>
      </c>
      <c r="G22" s="4">
        <v>2</v>
      </c>
      <c r="H22" s="5">
        <v>200</v>
      </c>
      <c r="I22" s="1">
        <f t="shared" si="1"/>
        <v>400</v>
      </c>
    </row>
    <row r="23" spans="1:9" s="18" customFormat="1" ht="22.5">
      <c r="A23" s="10">
        <v>11</v>
      </c>
      <c r="B23" s="3" t="s">
        <v>95</v>
      </c>
      <c r="C23" s="20" t="s">
        <v>77</v>
      </c>
      <c r="D23" s="15" t="s">
        <v>25</v>
      </c>
      <c r="E23" s="16" t="s">
        <v>47</v>
      </c>
      <c r="F23" s="16" t="s">
        <v>16</v>
      </c>
      <c r="G23" s="4">
        <v>1</v>
      </c>
      <c r="H23" s="5">
        <v>260</v>
      </c>
      <c r="I23" s="1">
        <f t="shared" si="1"/>
        <v>260</v>
      </c>
    </row>
    <row r="24" spans="1:9" s="18" customFormat="1" ht="22.5">
      <c r="A24" s="32">
        <v>12</v>
      </c>
      <c r="B24" s="48" t="s">
        <v>96</v>
      </c>
      <c r="C24" s="45" t="s">
        <v>82</v>
      </c>
      <c r="D24" s="35" t="s">
        <v>23</v>
      </c>
      <c r="E24" s="12" t="s">
        <v>24</v>
      </c>
      <c r="F24" s="12" t="s">
        <v>13</v>
      </c>
      <c r="G24" s="4">
        <v>8</v>
      </c>
      <c r="H24" s="5">
        <v>48</v>
      </c>
      <c r="I24" s="1">
        <f t="shared" si="1"/>
        <v>384</v>
      </c>
    </row>
    <row r="25" spans="1:9" s="18" customFormat="1" ht="22.5">
      <c r="A25" s="34"/>
      <c r="B25" s="43"/>
      <c r="C25" s="44"/>
      <c r="D25" s="44"/>
      <c r="E25" s="4" t="s">
        <v>6</v>
      </c>
      <c r="F25" s="4" t="s">
        <v>7</v>
      </c>
      <c r="G25" s="4">
        <v>3</v>
      </c>
      <c r="H25" s="5">
        <v>180</v>
      </c>
      <c r="I25" s="1">
        <f t="shared" si="1"/>
        <v>540</v>
      </c>
    </row>
    <row r="26" spans="1:9" s="18" customFormat="1" ht="22.5">
      <c r="A26" s="32">
        <v>13</v>
      </c>
      <c r="B26" s="48" t="s">
        <v>97</v>
      </c>
      <c r="C26" s="45" t="s">
        <v>82</v>
      </c>
      <c r="D26" s="35" t="s">
        <v>26</v>
      </c>
      <c r="E26" s="12" t="s">
        <v>27</v>
      </c>
      <c r="F26" s="12" t="s">
        <v>13</v>
      </c>
      <c r="G26" s="4">
        <v>2</v>
      </c>
      <c r="H26" s="5">
        <v>45</v>
      </c>
      <c r="I26" s="1">
        <f t="shared" si="1"/>
        <v>90</v>
      </c>
    </row>
    <row r="27" spans="1:9" s="18" customFormat="1" ht="22.5">
      <c r="A27" s="34"/>
      <c r="B27" s="43"/>
      <c r="C27" s="44"/>
      <c r="D27" s="44"/>
      <c r="E27" s="3" t="s">
        <v>6</v>
      </c>
      <c r="F27" s="3" t="s">
        <v>7</v>
      </c>
      <c r="G27" s="4">
        <v>2</v>
      </c>
      <c r="H27" s="5">
        <v>180</v>
      </c>
      <c r="I27" s="1">
        <f t="shared" si="1"/>
        <v>360</v>
      </c>
    </row>
    <row r="28" spans="1:9" s="18" customFormat="1" ht="22.5">
      <c r="A28" s="32">
        <v>14</v>
      </c>
      <c r="B28" s="48" t="s">
        <v>98</v>
      </c>
      <c r="C28" s="45" t="s">
        <v>5</v>
      </c>
      <c r="D28" s="35" t="s">
        <v>28</v>
      </c>
      <c r="E28" s="12" t="s">
        <v>29</v>
      </c>
      <c r="F28" s="3" t="s">
        <v>7</v>
      </c>
      <c r="G28" s="4">
        <v>2</v>
      </c>
      <c r="H28" s="5">
        <v>198</v>
      </c>
      <c r="I28" s="1">
        <f t="shared" si="1"/>
        <v>396</v>
      </c>
    </row>
    <row r="29" spans="1:9" s="18" customFormat="1" ht="22.5">
      <c r="A29" s="34"/>
      <c r="B29" s="43"/>
      <c r="C29" s="44"/>
      <c r="D29" s="44"/>
      <c r="E29" s="3" t="s">
        <v>6</v>
      </c>
      <c r="F29" s="3" t="s">
        <v>7</v>
      </c>
      <c r="G29" s="4">
        <v>3</v>
      </c>
      <c r="H29" s="5">
        <v>180</v>
      </c>
      <c r="I29" s="1">
        <f t="shared" si="1"/>
        <v>540</v>
      </c>
    </row>
    <row r="30" spans="1:9" s="18" customFormat="1" ht="22.5">
      <c r="A30" s="32">
        <v>15</v>
      </c>
      <c r="B30" s="48" t="s">
        <v>99</v>
      </c>
      <c r="C30" s="35" t="s">
        <v>17</v>
      </c>
      <c r="D30" s="35" t="s">
        <v>23</v>
      </c>
      <c r="E30" s="12" t="s">
        <v>30</v>
      </c>
      <c r="F30" s="3" t="s">
        <v>8</v>
      </c>
      <c r="G30" s="4">
        <v>6</v>
      </c>
      <c r="H30" s="5">
        <v>45</v>
      </c>
      <c r="I30" s="1">
        <f t="shared" si="1"/>
        <v>270</v>
      </c>
    </row>
    <row r="31" spans="1:9" s="18" customFormat="1" ht="22.5">
      <c r="A31" s="33"/>
      <c r="B31" s="30"/>
      <c r="C31" s="36"/>
      <c r="D31" s="36"/>
      <c r="E31" s="12" t="s">
        <v>31</v>
      </c>
      <c r="F31" s="12" t="s">
        <v>14</v>
      </c>
      <c r="G31" s="4">
        <v>15</v>
      </c>
      <c r="H31" s="5">
        <v>18</v>
      </c>
      <c r="I31" s="1">
        <f t="shared" si="1"/>
        <v>270</v>
      </c>
    </row>
    <row r="32" spans="1:9" s="18" customFormat="1" ht="22.5">
      <c r="A32" s="34"/>
      <c r="B32" s="43"/>
      <c r="C32" s="44"/>
      <c r="D32" s="44"/>
      <c r="E32" s="3" t="s">
        <v>6</v>
      </c>
      <c r="F32" s="3" t="s">
        <v>7</v>
      </c>
      <c r="G32" s="4">
        <v>1</v>
      </c>
      <c r="H32" s="5">
        <v>180</v>
      </c>
      <c r="I32" s="1">
        <f t="shared" si="1"/>
        <v>180</v>
      </c>
    </row>
    <row r="33" spans="1:9" s="18" customFormat="1" ht="22.5">
      <c r="A33" s="9">
        <v>16</v>
      </c>
      <c r="B33" s="49" t="s">
        <v>100</v>
      </c>
      <c r="C33" s="19" t="s">
        <v>78</v>
      </c>
      <c r="D33" s="11" t="s">
        <v>32</v>
      </c>
      <c r="E33" s="12" t="s">
        <v>33</v>
      </c>
      <c r="F33" s="12" t="s">
        <v>16</v>
      </c>
      <c r="G33" s="4">
        <v>2</v>
      </c>
      <c r="H33" s="5">
        <v>200</v>
      </c>
      <c r="I33" s="1">
        <f t="shared" si="1"/>
        <v>400</v>
      </c>
    </row>
    <row r="34" spans="1:9" s="18" customFormat="1" ht="22.5">
      <c r="A34" s="32">
        <v>17</v>
      </c>
      <c r="B34" s="48" t="s">
        <v>101</v>
      </c>
      <c r="C34" s="45" t="s">
        <v>83</v>
      </c>
      <c r="D34" s="35" t="s">
        <v>34</v>
      </c>
      <c r="E34" s="12" t="s">
        <v>35</v>
      </c>
      <c r="F34" s="3" t="s">
        <v>8</v>
      </c>
      <c r="G34" s="4">
        <v>3</v>
      </c>
      <c r="H34" s="5">
        <v>110</v>
      </c>
      <c r="I34" s="1">
        <f t="shared" si="1"/>
        <v>330</v>
      </c>
    </row>
    <row r="35" spans="1:9" s="18" customFormat="1" ht="22.5">
      <c r="A35" s="33"/>
      <c r="B35" s="30"/>
      <c r="C35" s="36"/>
      <c r="D35" s="36"/>
      <c r="E35" s="13" t="s">
        <v>46</v>
      </c>
      <c r="F35" s="13" t="s">
        <v>13</v>
      </c>
      <c r="G35" s="4">
        <v>2</v>
      </c>
      <c r="H35" s="5">
        <v>39</v>
      </c>
      <c r="I35" s="1">
        <f t="shared" si="1"/>
        <v>78</v>
      </c>
    </row>
    <row r="36" spans="1:9" s="18" customFormat="1" ht="22.5">
      <c r="A36" s="33"/>
      <c r="B36" s="30"/>
      <c r="C36" s="36"/>
      <c r="D36" s="36"/>
      <c r="E36" s="12" t="s">
        <v>20</v>
      </c>
      <c r="F36" s="12" t="s">
        <v>21</v>
      </c>
      <c r="G36" s="4">
        <v>2</v>
      </c>
      <c r="H36" s="5">
        <v>35</v>
      </c>
      <c r="I36" s="1">
        <f t="shared" si="1"/>
        <v>70</v>
      </c>
    </row>
    <row r="37" spans="1:9" s="18" customFormat="1" ht="22.5">
      <c r="A37" s="34"/>
      <c r="B37" s="31"/>
      <c r="C37" s="37"/>
      <c r="D37" s="37"/>
      <c r="E37" s="12" t="s">
        <v>36</v>
      </c>
      <c r="F37" s="12" t="s">
        <v>14</v>
      </c>
      <c r="G37" s="4">
        <v>2</v>
      </c>
      <c r="H37" s="5">
        <v>180</v>
      </c>
      <c r="I37" s="1">
        <f t="shared" si="1"/>
        <v>360</v>
      </c>
    </row>
    <row r="38" spans="1:9" s="18" customFormat="1" ht="22.5">
      <c r="A38" s="32">
        <v>18</v>
      </c>
      <c r="B38" s="48" t="s">
        <v>102</v>
      </c>
      <c r="C38" s="45" t="s">
        <v>77</v>
      </c>
      <c r="D38" s="35" t="s">
        <v>42</v>
      </c>
      <c r="E38" s="12" t="s">
        <v>37</v>
      </c>
      <c r="F38" s="3" t="s">
        <v>8</v>
      </c>
      <c r="G38" s="4">
        <v>4</v>
      </c>
      <c r="H38" s="5">
        <v>58</v>
      </c>
      <c r="I38" s="1">
        <f t="shared" si="1"/>
        <v>232</v>
      </c>
    </row>
    <row r="39" spans="1:9" s="18" customFormat="1" ht="22.5">
      <c r="A39" s="33"/>
      <c r="B39" s="30"/>
      <c r="C39" s="47"/>
      <c r="D39" s="36"/>
      <c r="E39" s="12" t="s">
        <v>38</v>
      </c>
      <c r="F39" s="12" t="s">
        <v>13</v>
      </c>
      <c r="G39" s="4">
        <v>2</v>
      </c>
      <c r="H39" s="5">
        <v>150</v>
      </c>
      <c r="I39" s="1">
        <f t="shared" si="1"/>
        <v>300</v>
      </c>
    </row>
    <row r="40" spans="1:9" s="18" customFormat="1" ht="22.5">
      <c r="A40" s="33"/>
      <c r="B40" s="30"/>
      <c r="C40" s="47"/>
      <c r="D40" s="36"/>
      <c r="E40" s="12" t="s">
        <v>39</v>
      </c>
      <c r="F40" s="12" t="s">
        <v>40</v>
      </c>
      <c r="G40" s="4">
        <v>3</v>
      </c>
      <c r="H40" s="5">
        <v>38</v>
      </c>
      <c r="I40" s="1">
        <f t="shared" si="1"/>
        <v>114</v>
      </c>
    </row>
    <row r="41" spans="1:9" s="18" customFormat="1" ht="22.5">
      <c r="A41" s="33"/>
      <c r="B41" s="46"/>
      <c r="C41" s="47"/>
      <c r="D41" s="44"/>
      <c r="E41" s="3" t="s">
        <v>6</v>
      </c>
      <c r="F41" s="3" t="s">
        <v>7</v>
      </c>
      <c r="G41" s="4">
        <v>5</v>
      </c>
      <c r="H41" s="5">
        <v>180</v>
      </c>
      <c r="I41" s="1">
        <f t="shared" si="1"/>
        <v>900</v>
      </c>
    </row>
    <row r="42" spans="1:9" s="18" customFormat="1" ht="22.5">
      <c r="A42" s="32">
        <v>19</v>
      </c>
      <c r="B42" s="48" t="s">
        <v>103</v>
      </c>
      <c r="C42" s="45" t="s">
        <v>83</v>
      </c>
      <c r="D42" s="35" t="s">
        <v>41</v>
      </c>
      <c r="E42" s="12" t="s">
        <v>30</v>
      </c>
      <c r="F42" s="12" t="s">
        <v>13</v>
      </c>
      <c r="G42" s="4">
        <v>5</v>
      </c>
      <c r="H42" s="5">
        <v>45</v>
      </c>
      <c r="I42" s="1">
        <f>G42*H42</f>
        <v>225</v>
      </c>
    </row>
    <row r="43" spans="1:9" s="18" customFormat="1" ht="22.5">
      <c r="A43" s="33"/>
      <c r="B43" s="46"/>
      <c r="C43" s="36"/>
      <c r="D43" s="36"/>
      <c r="E43" s="12" t="s">
        <v>31</v>
      </c>
      <c r="F43" s="12" t="s">
        <v>14</v>
      </c>
      <c r="G43" s="4">
        <v>6</v>
      </c>
      <c r="H43" s="5">
        <v>45</v>
      </c>
      <c r="I43" s="1">
        <f>G43*H43</f>
        <v>270</v>
      </c>
    </row>
    <row r="44" spans="1:9" s="18" customFormat="1" ht="22.5">
      <c r="A44" s="34"/>
      <c r="B44" s="43"/>
      <c r="C44" s="44"/>
      <c r="D44" s="44"/>
      <c r="E44" s="12" t="s">
        <v>36</v>
      </c>
      <c r="F44" s="12" t="s">
        <v>14</v>
      </c>
      <c r="G44" s="4">
        <v>3</v>
      </c>
      <c r="H44" s="5">
        <v>18</v>
      </c>
      <c r="I44" s="1">
        <f>G44*H44</f>
        <v>54</v>
      </c>
    </row>
    <row r="45" spans="1:9" s="18" customFormat="1" ht="22.5">
      <c r="A45" s="32">
        <v>20</v>
      </c>
      <c r="B45" s="48" t="s">
        <v>104</v>
      </c>
      <c r="C45" s="45" t="s">
        <v>84</v>
      </c>
      <c r="D45" s="35" t="s">
        <v>43</v>
      </c>
      <c r="E45" s="12" t="s">
        <v>44</v>
      </c>
      <c r="F45" s="12" t="s">
        <v>15</v>
      </c>
      <c r="G45" s="4">
        <v>65</v>
      </c>
      <c r="H45" s="5">
        <v>4.5</v>
      </c>
      <c r="I45" s="1">
        <f>G45*H45</f>
        <v>292.5</v>
      </c>
    </row>
    <row r="46" spans="1:9" s="18" customFormat="1" ht="22.5">
      <c r="A46" s="34"/>
      <c r="B46" s="34"/>
      <c r="C46" s="44"/>
      <c r="D46" s="44"/>
      <c r="E46" s="12" t="s">
        <v>45</v>
      </c>
      <c r="F46" s="12" t="s">
        <v>14</v>
      </c>
      <c r="G46" s="4">
        <v>3</v>
      </c>
      <c r="H46" s="5">
        <v>180</v>
      </c>
      <c r="I46" s="1">
        <f>G46*H46</f>
        <v>540</v>
      </c>
    </row>
    <row r="47" spans="1:9" s="18" customFormat="1" ht="22.5">
      <c r="A47" s="27" t="s">
        <v>9</v>
      </c>
      <c r="B47" s="28"/>
      <c r="C47" s="28"/>
      <c r="D47" s="28"/>
      <c r="E47" s="28"/>
      <c r="F47" s="28"/>
      <c r="G47" s="28"/>
      <c r="H47" s="29"/>
      <c r="I47" s="1">
        <f>SUM(I4:I46)</f>
        <v>16977.9</v>
      </c>
    </row>
    <row r="48" spans="1:9" s="18" customFormat="1" ht="22.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18" customFormat="1" ht="22.5">
      <c r="A49" s="17"/>
      <c r="B49" s="17"/>
      <c r="C49" s="17"/>
      <c r="D49" s="17"/>
      <c r="E49" s="17"/>
      <c r="F49" s="17"/>
      <c r="G49" s="17"/>
      <c r="H49" s="17"/>
      <c r="I49" s="17"/>
    </row>
    <row r="50" spans="1:9" s="18" customFormat="1" ht="22.5">
      <c r="A50" s="17"/>
      <c r="B50" s="17"/>
      <c r="C50" s="17"/>
      <c r="D50" s="17"/>
      <c r="E50" s="17"/>
      <c r="F50" s="17"/>
      <c r="G50" s="17"/>
      <c r="H50" s="17"/>
      <c r="I50" s="17"/>
    </row>
    <row r="51" spans="1:9" s="18" customFormat="1" ht="22.5">
      <c r="A51" s="17"/>
      <c r="B51" s="17"/>
      <c r="C51" s="17"/>
      <c r="D51" s="17"/>
      <c r="E51" s="17"/>
      <c r="F51" s="17"/>
      <c r="G51" s="17"/>
      <c r="H51" s="17"/>
      <c r="I51" s="17"/>
    </row>
    <row r="52" spans="1:9" s="18" customFormat="1" ht="22.5">
      <c r="A52" s="17"/>
      <c r="B52" s="17"/>
      <c r="C52" s="17"/>
      <c r="D52" s="17"/>
      <c r="E52" s="17"/>
      <c r="F52" s="17"/>
      <c r="G52" s="17"/>
      <c r="H52" s="17"/>
      <c r="I52" s="17"/>
    </row>
    <row r="53" spans="1:9" s="18" customFormat="1" ht="22.5">
      <c r="A53" s="17"/>
      <c r="B53" s="17"/>
      <c r="C53" s="17"/>
      <c r="D53" s="17"/>
      <c r="E53" s="17"/>
      <c r="F53" s="17"/>
      <c r="G53" s="17"/>
      <c r="H53" s="17"/>
      <c r="I53" s="17"/>
    </row>
    <row r="54" spans="1:9" s="18" customFormat="1" ht="22.5">
      <c r="A54" s="17"/>
      <c r="B54" s="17"/>
      <c r="C54" s="17"/>
      <c r="D54" s="17"/>
      <c r="E54" s="17"/>
      <c r="F54" s="17"/>
      <c r="G54" s="17"/>
      <c r="H54" s="17"/>
      <c r="I54" s="17"/>
    </row>
    <row r="55" spans="1:9" s="18" customFormat="1" ht="22.5">
      <c r="A55" s="17"/>
      <c r="B55" s="17"/>
      <c r="C55" s="17"/>
      <c r="D55" s="17"/>
      <c r="E55" s="17"/>
      <c r="F55" s="17"/>
      <c r="G55" s="17"/>
      <c r="H55" s="17"/>
      <c r="I55" s="17"/>
    </row>
    <row r="56" spans="1:9" s="18" customFormat="1" ht="22.5">
      <c r="A56" s="17"/>
      <c r="B56" s="17"/>
      <c r="C56" s="17"/>
      <c r="D56" s="17"/>
      <c r="E56" s="17"/>
      <c r="F56" s="17"/>
      <c r="G56" s="17"/>
      <c r="H56" s="17"/>
      <c r="I56" s="17"/>
    </row>
    <row r="57" spans="1:9" s="18" customFormat="1" ht="22.5">
      <c r="A57" s="17"/>
      <c r="B57" s="17"/>
      <c r="C57" s="17"/>
      <c r="D57" s="17"/>
      <c r="E57" s="17"/>
      <c r="F57" s="17"/>
      <c r="G57" s="17"/>
      <c r="H57" s="17"/>
      <c r="I57" s="17"/>
    </row>
    <row r="58" spans="1:9" s="18" customFormat="1" ht="22.5">
      <c r="A58" s="17"/>
      <c r="B58" s="17"/>
      <c r="C58" s="17"/>
      <c r="D58" s="17"/>
      <c r="E58" s="17"/>
      <c r="F58" s="17"/>
      <c r="G58" s="17"/>
      <c r="H58" s="17"/>
      <c r="I58" s="17"/>
    </row>
    <row r="59" spans="1:9" s="18" customFormat="1" ht="22.5">
      <c r="A59" s="17"/>
      <c r="B59" s="17"/>
      <c r="C59" s="17"/>
      <c r="D59" s="17"/>
      <c r="E59" s="17"/>
      <c r="F59" s="17"/>
      <c r="G59" s="17"/>
      <c r="H59" s="17"/>
      <c r="I59" s="17"/>
    </row>
    <row r="60" spans="1:9" s="18" customFormat="1" ht="22.5">
      <c r="A60" s="17"/>
      <c r="B60" s="17"/>
      <c r="C60" s="17"/>
      <c r="D60" s="17"/>
      <c r="E60" s="17"/>
      <c r="F60" s="17"/>
      <c r="G60" s="17"/>
      <c r="H60" s="17"/>
      <c r="I60" s="17"/>
    </row>
    <row r="61" spans="1:9" s="18" customFormat="1" ht="22.5">
      <c r="A61" s="17"/>
      <c r="B61" s="17"/>
      <c r="C61" s="17"/>
      <c r="D61" s="17"/>
      <c r="E61" s="17"/>
      <c r="F61" s="17"/>
      <c r="G61" s="17"/>
      <c r="H61" s="17"/>
      <c r="I61" s="17"/>
    </row>
    <row r="62" spans="1:9" s="18" customFormat="1" ht="22.5">
      <c r="A62" s="17"/>
      <c r="B62" s="17"/>
      <c r="C62" s="17"/>
      <c r="D62" s="17"/>
      <c r="E62" s="17"/>
      <c r="F62" s="17"/>
      <c r="G62" s="17"/>
      <c r="H62" s="17"/>
      <c r="I62" s="17"/>
    </row>
    <row r="63" spans="1:9" s="18" customFormat="1" ht="22.5">
      <c r="A63" s="17"/>
      <c r="B63" s="17"/>
      <c r="C63" s="17"/>
      <c r="D63" s="17"/>
      <c r="E63" s="17"/>
      <c r="F63" s="17"/>
      <c r="G63" s="17"/>
      <c r="H63" s="17"/>
      <c r="I63" s="17"/>
    </row>
    <row r="64" spans="1:9" s="18" customFormat="1" ht="22.5">
      <c r="A64" s="17"/>
      <c r="B64" s="17"/>
      <c r="C64" s="17"/>
      <c r="D64" s="17"/>
      <c r="E64" s="17"/>
      <c r="F64" s="17"/>
      <c r="G64" s="17"/>
      <c r="H64" s="17"/>
      <c r="I64" s="17"/>
    </row>
    <row r="65" spans="1:9" s="18" customFormat="1" ht="22.5">
      <c r="A65" s="17"/>
      <c r="B65" s="17"/>
      <c r="C65" s="17"/>
      <c r="D65" s="17"/>
      <c r="E65" s="17"/>
      <c r="F65" s="17"/>
      <c r="G65" s="17"/>
      <c r="H65" s="17"/>
      <c r="I65" s="17"/>
    </row>
    <row r="66" spans="1:9" s="18" customFormat="1" ht="22.5">
      <c r="A66" s="17"/>
      <c r="B66" s="17"/>
      <c r="C66" s="17"/>
      <c r="D66" s="17"/>
      <c r="E66" s="17"/>
      <c r="F66" s="17"/>
      <c r="G66" s="17"/>
      <c r="H66" s="17"/>
      <c r="I66" s="17"/>
    </row>
  </sheetData>
  <sheetProtection/>
  <mergeCells count="54">
    <mergeCell ref="C34:C37"/>
    <mergeCell ref="A42:A44"/>
    <mergeCell ref="B42:B44"/>
    <mergeCell ref="C42:C44"/>
    <mergeCell ref="D42:D44"/>
    <mergeCell ref="A45:A46"/>
    <mergeCell ref="B45:B46"/>
    <mergeCell ref="C45:C46"/>
    <mergeCell ref="D45:D46"/>
    <mergeCell ref="D28:D29"/>
    <mergeCell ref="A30:A32"/>
    <mergeCell ref="B30:B32"/>
    <mergeCell ref="C30:C32"/>
    <mergeCell ref="D30:D32"/>
    <mergeCell ref="A38:A41"/>
    <mergeCell ref="B38:B41"/>
    <mergeCell ref="C38:C41"/>
    <mergeCell ref="D38:D41"/>
    <mergeCell ref="D34:D37"/>
    <mergeCell ref="A1:I1"/>
    <mergeCell ref="A24:A25"/>
    <mergeCell ref="B24:B25"/>
    <mergeCell ref="C24:C25"/>
    <mergeCell ref="D24:D25"/>
    <mergeCell ref="A26:A27"/>
    <mergeCell ref="B26:B27"/>
    <mergeCell ref="C26:C27"/>
    <mergeCell ref="D26:D27"/>
    <mergeCell ref="A4:A5"/>
    <mergeCell ref="B4:B5"/>
    <mergeCell ref="C4:C5"/>
    <mergeCell ref="D4:D5"/>
    <mergeCell ref="A12:A13"/>
    <mergeCell ref="B12:B13"/>
    <mergeCell ref="C12:C13"/>
    <mergeCell ref="D12:D13"/>
    <mergeCell ref="A14:A15"/>
    <mergeCell ref="B14:B15"/>
    <mergeCell ref="C14:C15"/>
    <mergeCell ref="D14:D15"/>
    <mergeCell ref="D7:D10"/>
    <mergeCell ref="C7:C10"/>
    <mergeCell ref="B7:B10"/>
    <mergeCell ref="A7:A10"/>
    <mergeCell ref="A47:H47"/>
    <mergeCell ref="B34:B37"/>
    <mergeCell ref="A34:A37"/>
    <mergeCell ref="D19:D22"/>
    <mergeCell ref="C19:C22"/>
    <mergeCell ref="B19:B22"/>
    <mergeCell ref="A19:A22"/>
    <mergeCell ref="A28:A29"/>
    <mergeCell ref="B28:B29"/>
    <mergeCell ref="C28:C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6.25390625" style="0" customWidth="1"/>
    <col min="2" max="2" width="12.25390625" style="0" customWidth="1"/>
    <col min="3" max="3" width="11.75390625" style="0" customWidth="1"/>
    <col min="4" max="4" width="25.625" style="0" customWidth="1"/>
    <col min="5" max="5" width="20.125" style="0" customWidth="1"/>
    <col min="6" max="6" width="6.50390625" style="0" customWidth="1"/>
    <col min="7" max="7" width="6.375" style="0" customWidth="1"/>
    <col min="9" max="9" width="11.625" style="0" customWidth="1"/>
  </cols>
  <sheetData>
    <row r="1" spans="1:10" s="14" customFormat="1" ht="22.5">
      <c r="A1" s="6"/>
      <c r="B1" s="6"/>
      <c r="C1" s="8"/>
      <c r="D1" s="8"/>
      <c r="E1" s="6"/>
      <c r="F1" s="6"/>
      <c r="G1" s="6"/>
      <c r="H1" s="6"/>
      <c r="I1" s="6"/>
      <c r="J1"/>
    </row>
    <row r="2" s="14" customFormat="1" ht="22.5"/>
    <row r="3" s="14" customFormat="1" ht="22.5"/>
    <row r="4" s="14" customFormat="1" ht="22.5"/>
    <row r="5" s="14" customFormat="1" ht="22.5"/>
    <row r="6" s="14" customFormat="1" ht="22.5"/>
    <row r="7" s="14" customFormat="1" ht="22.5"/>
    <row r="8" s="14" customFormat="1" ht="22.5"/>
    <row r="9" s="14" customFormat="1" ht="22.5"/>
    <row r="10" s="14" customFormat="1" ht="22.5"/>
    <row r="11" s="14" customFormat="1" ht="22.5"/>
    <row r="12" s="14" customFormat="1" ht="22.5"/>
    <row r="13" s="14" customFormat="1" ht="22.5"/>
    <row r="14" s="14" customFormat="1" ht="22.5"/>
    <row r="15" s="14" customFormat="1" ht="22.5"/>
    <row r="16" s="14" customFormat="1" ht="22.5"/>
    <row r="17" s="14" customFormat="1" ht="22.5"/>
    <row r="18" s="14" customFormat="1" ht="22.5"/>
    <row r="19" s="14" customFormat="1" ht="22.5"/>
    <row r="20" s="14" customFormat="1" ht="22.5"/>
    <row r="21" s="14" customFormat="1" ht="22.5"/>
    <row r="22" s="14" customFormat="1" ht="22.5"/>
    <row r="23" s="14" customFormat="1" ht="22.5"/>
    <row r="24" s="14" customFormat="1" ht="22.5"/>
    <row r="25" s="14" customFormat="1" ht="22.5"/>
    <row r="26" s="14" customFormat="1" ht="22.5"/>
    <row r="27" s="14" customFormat="1" ht="22.5"/>
    <row r="28" s="14" customFormat="1" ht="22.5"/>
    <row r="29" s="14" customFormat="1" ht="22.5"/>
    <row r="30" s="14" customFormat="1" ht="22.5"/>
    <row r="31" s="14" customFormat="1" ht="22.5"/>
    <row r="32" s="14" customFormat="1" ht="22.5"/>
    <row r="33" s="14" customFormat="1" ht="22.5"/>
    <row r="34" s="14" customFormat="1" ht="22.5"/>
    <row r="35" s="14" customFormat="1" ht="22.5"/>
    <row r="36" s="14" customFormat="1" ht="22.5"/>
    <row r="37" s="14" customFormat="1" ht="22.5"/>
    <row r="38" s="14" customFormat="1" ht="22.5"/>
    <row r="39" s="14" customFormat="1" ht="22.5"/>
    <row r="40" s="14" customFormat="1" ht="22.5"/>
    <row r="41" s="14" customFormat="1" ht="22.5"/>
    <row r="42" s="14" customFormat="1" ht="22.5"/>
    <row r="43" s="14" customFormat="1" ht="22.5"/>
    <row r="44" s="14" customFormat="1" ht="22.5"/>
    <row r="45" s="14" customFormat="1" ht="22.5"/>
    <row r="46" s="14" customFormat="1" ht="22.5"/>
    <row r="47" s="14" customFormat="1" ht="22.5"/>
    <row r="48" s="14" customFormat="1" ht="22.5"/>
    <row r="49" s="14" customFormat="1" ht="22.5"/>
    <row r="50" s="14" customFormat="1" ht="22.5"/>
    <row r="51" s="14" customFormat="1" ht="22.5"/>
    <row r="52" s="14" customFormat="1" ht="22.5"/>
    <row r="53" s="14" customFormat="1" ht="22.5"/>
    <row r="54" s="14" customFormat="1" ht="22.5"/>
    <row r="55" s="14" customFormat="1" ht="22.5"/>
    <row r="56" s="14" customFormat="1" ht="22.5"/>
    <row r="57" s="14" customFormat="1" ht="22.5"/>
    <row r="58" s="14" customFormat="1" ht="22.5"/>
    <row r="59" s="14" customFormat="1" ht="22.5"/>
    <row r="60" s="14" customFormat="1" ht="22.5"/>
    <row r="61" s="14" customFormat="1" ht="22.5"/>
    <row r="62" s="14" customFormat="1" ht="22.5"/>
    <row r="63" s="14" customFormat="1" ht="22.5"/>
    <row r="64" s="14" customFormat="1" ht="22.5"/>
    <row r="65" s="14" customFormat="1" ht="22.5"/>
    <row r="66" s="14" customFormat="1" ht="22.5"/>
    <row r="67" s="14" customFormat="1" ht="22.5"/>
    <row r="68" s="14" customFormat="1" ht="22.5"/>
    <row r="69" s="14" customFormat="1" ht="22.5"/>
    <row r="70" s="14" customFormat="1" ht="22.5"/>
    <row r="71" s="14" customFormat="1" ht="22.5"/>
    <row r="72" s="14" customFormat="1" ht="22.5"/>
    <row r="73" s="14" customFormat="1" ht="22.5"/>
    <row r="74" s="14" customFormat="1" ht="22.5"/>
    <row r="75" s="14" customFormat="1" ht="22.5"/>
    <row r="76" s="14" customFormat="1" ht="22.5"/>
    <row r="77" s="14" customFormat="1" ht="22.5"/>
    <row r="78" s="14" customFormat="1" ht="22.5"/>
    <row r="79" s="14" customFormat="1" ht="22.5"/>
    <row r="80" s="14" customFormat="1" ht="22.5"/>
    <row r="81" s="14" customFormat="1" ht="22.5"/>
    <row r="82" s="14" customFormat="1" ht="22.5"/>
    <row r="83" s="14" customFormat="1" ht="22.5"/>
    <row r="84" s="14" customFormat="1" ht="22.5"/>
    <row r="85" s="14" customFormat="1" ht="22.5"/>
    <row r="86" s="14" customFormat="1" ht="22.5"/>
    <row r="87" s="14" customFormat="1" ht="22.5"/>
    <row r="88" s="14" customFormat="1" ht="22.5"/>
    <row r="89" s="14" customFormat="1" ht="22.5"/>
    <row r="90" s="14" customFormat="1" ht="22.5"/>
    <row r="91" s="14" customFormat="1" ht="22.5"/>
    <row r="92" s="14" customFormat="1" ht="22.5"/>
    <row r="93" s="14" customFormat="1" ht="22.5"/>
    <row r="94" s="14" customFormat="1" ht="22.5"/>
    <row r="95" s="14" customFormat="1" ht="22.5"/>
    <row r="96" s="14" customFormat="1" ht="22.5"/>
    <row r="97" s="14" customFormat="1" ht="22.5"/>
    <row r="98" s="14" customFormat="1" ht="22.5"/>
    <row r="99" s="14" customFormat="1" ht="22.5"/>
    <row r="100" s="14" customFormat="1" ht="22.5"/>
    <row r="101" s="14" customFormat="1" ht="22.5"/>
    <row r="102" s="14" customFormat="1" ht="22.5"/>
    <row r="103" s="14" customFormat="1" ht="22.5"/>
    <row r="104" s="14" customFormat="1" ht="22.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2023-03-09T06:57:59Z</cp:lastPrinted>
  <dcterms:created xsi:type="dcterms:W3CDTF">1996-12-17T01:32:42Z</dcterms:created>
  <dcterms:modified xsi:type="dcterms:W3CDTF">2023-08-11T02:31:38Z</dcterms:modified>
  <cp:category/>
  <cp:version/>
  <cp:contentType/>
  <cp:contentStatus/>
</cp:coreProperties>
</file>